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5480" windowHeight="568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PRICES'!$B$6:$H$26</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PRICES'!$B$1:$IV$21</definedName>
    <definedName name="XITEMS">'FORM B - PRICES'!$B$6:$IV$21</definedName>
  </definedNames>
  <calcPr fullCalcOnLoad="1" fullPrecision="0"/>
</workbook>
</file>

<file path=xl/sharedStrings.xml><?xml version="1.0" encoding="utf-8"?>
<sst xmlns="http://schemas.openxmlformats.org/spreadsheetml/2006/main" count="88" uniqueCount="73">
  <si>
    <t>FORM B: PRICES</t>
  </si>
  <si>
    <t>UNIT PRICES</t>
  </si>
  <si>
    <t/>
  </si>
  <si>
    <t>ITEM</t>
  </si>
  <si>
    <t>DESCRIPTION</t>
  </si>
  <si>
    <t>SPEC.</t>
  </si>
  <si>
    <t>UNIT</t>
  </si>
  <si>
    <t>APPROX.</t>
  </si>
  <si>
    <t>UNIT PRICE</t>
  </si>
  <si>
    <t>AMOUNT</t>
  </si>
  <si>
    <t>REF.</t>
  </si>
  <si>
    <t>QUANTITY</t>
  </si>
  <si>
    <t>A</t>
  </si>
  <si>
    <t>Subtotal:</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</si>
  <si>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</si>
  <si>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</si>
  <si>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</si>
  <si>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</si>
  <si>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</si>
  <si>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</si>
  <si>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</si>
  <si>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</si>
  <si>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</si>
  <si>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</si>
  <si>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</si>
  <si>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</si>
  <si>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</si>
  <si>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</si>
  <si>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</si>
  <si>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</si>
  <si>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</si>
  <si>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</si>
  <si>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</si>
  <si>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</si>
  <si>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</si>
  <si>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</si>
  <si>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</si>
  <si>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</si>
  <si>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</si>
  <si>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</si>
  <si>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</si>
  <si>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ii)</t>
  </si>
  <si>
    <t>m</t>
  </si>
  <si>
    <t>iii)</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</si>
  <si>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</si>
  <si>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</si>
  <si>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</si>
  <si>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SEINE RIVER PATHWAY - CREEKBEND ROAD TO SHOREHILL DRIVE</t>
  </si>
  <si>
    <t>EXCAVATION, REMOVALS AND ROUGH GRADING</t>
  </si>
  <si>
    <t>PATHWAYS</t>
  </si>
  <si>
    <t>A.3</t>
  </si>
  <si>
    <t>A.7</t>
  </si>
  <si>
    <t>Removal of unsuitable subgrade</t>
  </si>
  <si>
    <t>Supply and install limestone pathway</t>
  </si>
  <si>
    <t>Type 1A</t>
  </si>
  <si>
    <t>Type 1B</t>
  </si>
  <si>
    <t>Type 2</t>
  </si>
  <si>
    <t>Supply and install 600mm culvert</t>
  </si>
  <si>
    <t>6.6m length</t>
  </si>
  <si>
    <t>Supply and install 200mm culvert</t>
  </si>
  <si>
    <t>6.0m length</t>
  </si>
  <si>
    <t>Supply and install rock wall</t>
  </si>
  <si>
    <t>Supply and install sod and topsoil</t>
  </si>
  <si>
    <t>A.4</t>
  </si>
  <si>
    <t>A.5</t>
  </si>
  <si>
    <t>A.6</t>
  </si>
  <si>
    <t>E21</t>
  </si>
  <si>
    <t>E20</t>
  </si>
  <si>
    <t>ea</t>
  </si>
  <si>
    <t>Remove and dispose of limestone pathway</t>
  </si>
  <si>
    <t>E23</t>
  </si>
  <si>
    <t>E22</t>
  </si>
  <si>
    <t>CW3510, E24, E25</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</si>
</sst>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47">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s>
  <cellStyleXfs count="6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0" fontId="34" fillId="29" borderId="2"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0" fillId="33" borderId="7" applyNumberFormat="0" applyFont="0" applyAlignment="0" applyProtection="0"/>
    <xf numFmtId="0" fontId="43" fillId="28" borderId="8" applyNumberFormat="0" applyAlignment="0" applyProtection="0"/>
    <xf numFmtId="9" fontId="1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0">
    <xf numFmtId="0" fontId="0" fillId="2" borderId="0" xfId="0" applyNumberFormat="1" applyAlignment="1">
      <alignment/>
    </xf>
    <xf numFmtId="0" fontId="0" fillId="2" borderId="0" xfId="0" applyNumberFormat="1" applyAlignment="1">
      <alignment horizontal="centerContinuous" vertical="center"/>
    </xf>
    <xf numFmtId="0" fontId="0" fillId="2" borderId="10" xfId="0" applyNumberFormat="1" applyBorder="1" applyAlignment="1">
      <alignment horizontal="center"/>
    </xf>
    <xf numFmtId="0" fontId="0" fillId="2" borderId="11" xfId="0" applyNumberFormat="1" applyBorder="1" applyAlignment="1">
      <alignment horizontal="center"/>
    </xf>
    <xf numFmtId="0" fontId="0" fillId="2" borderId="12" xfId="0" applyNumberFormat="1" applyBorder="1" applyAlignment="1">
      <alignment horizontal="center"/>
    </xf>
    <xf numFmtId="1" fontId="0" fillId="2" borderId="13" xfId="0" applyNumberFormat="1" applyBorder="1" applyAlignment="1">
      <alignment vertical="top"/>
    </xf>
    <xf numFmtId="0" fontId="0" fillId="2" borderId="13" xfId="0" applyNumberFormat="1" applyBorder="1" applyAlignment="1">
      <alignment horizontal="center" vertical="top"/>
    </xf>
    <xf numFmtId="1" fontId="0" fillId="2" borderId="13" xfId="0" applyNumberFormat="1" applyBorder="1" applyAlignment="1">
      <alignment horizontal="center"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0" xfId="0" applyNumberFormat="1" applyBorder="1" applyAlignment="1">
      <alignment horizontal="center" vertical="top"/>
    </xf>
    <xf numFmtId="0" fontId="2" fillId="2" borderId="14" xfId="0" applyNumberFormat="1" applyFont="1" applyBorder="1" applyAlignment="1">
      <alignment vertical="top"/>
    </xf>
    <xf numFmtId="7" fontId="0" fillId="2" borderId="0" xfId="0" applyNumberFormat="1" applyAlignment="1">
      <alignment horizontal="right"/>
    </xf>
    <xf numFmtId="7" fontId="0" fillId="2" borderId="12" xfId="0" applyNumberFormat="1" applyBorder="1" applyAlignment="1">
      <alignment horizontal="right"/>
    </xf>
    <xf numFmtId="7" fontId="0" fillId="2" borderId="13" xfId="0" applyNumberFormat="1" applyBorder="1" applyAlignment="1">
      <alignment horizontal="right"/>
    </xf>
    <xf numFmtId="7" fontId="0" fillId="2" borderId="15" xfId="0" applyNumberFormat="1" applyBorder="1" applyAlignment="1">
      <alignment horizontal="right"/>
    </xf>
    <xf numFmtId="0" fontId="0" fillId="2" borderId="0" xfId="0" applyNumberFormat="1" applyAlignment="1">
      <alignment horizontal="right"/>
    </xf>
    <xf numFmtId="7" fontId="0" fillId="2" borderId="14" xfId="0" applyNumberFormat="1" applyBorder="1" applyAlignment="1">
      <alignment horizontal="right"/>
    </xf>
    <xf numFmtId="7" fontId="0" fillId="2" borderId="16" xfId="0" applyNumberFormat="1" applyBorder="1" applyAlignment="1">
      <alignment horizontal="right"/>
    </xf>
    <xf numFmtId="0" fontId="0" fillId="2" borderId="0" xfId="0" applyNumberFormat="1" applyAlignment="1">
      <alignment horizontal="center"/>
    </xf>
    <xf numFmtId="7" fontId="0" fillId="2" borderId="17" xfId="0" applyNumberFormat="1" applyBorder="1" applyAlignment="1">
      <alignment horizontal="right"/>
    </xf>
    <xf numFmtId="0" fontId="0" fillId="2" borderId="18"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4" borderId="14" xfId="0" applyNumberFormat="1" applyFont="1" applyFill="1" applyBorder="1" applyAlignment="1" applyProtection="1">
      <alignment horizontal="left" vertical="center"/>
      <protection/>
    </xf>
    <xf numFmtId="172" fontId="2" fillId="34" borderId="14"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15" xfId="0" applyNumberFormat="1" applyFont="1" applyBorder="1" applyAlignment="1">
      <alignment horizontal="center" vertical="center"/>
    </xf>
    <xf numFmtId="0" fontId="2" fillId="2" borderId="14" xfId="0" applyNumberFormat="1" applyFont="1" applyBorder="1" applyAlignment="1">
      <alignment horizontal="center" vertical="center"/>
    </xf>
    <xf numFmtId="7" fontId="0" fillId="2" borderId="13" xfId="0" applyNumberFormat="1" applyBorder="1" applyAlignment="1">
      <alignment horizontal="right" vertical="center"/>
    </xf>
    <xf numFmtId="7" fontId="0" fillId="2" borderId="14" xfId="0" applyNumberFormat="1" applyBorder="1" applyAlignment="1">
      <alignment horizontal="right" vertical="center"/>
    </xf>
    <xf numFmtId="0" fontId="0" fillId="2" borderId="0" xfId="0" applyNumberFormat="1" applyAlignment="1">
      <alignment vertical="center"/>
    </xf>
    <xf numFmtId="0" fontId="0" fillId="2" borderId="19" xfId="0" applyNumberFormat="1" applyBorder="1" applyAlignment="1">
      <alignment vertical="top"/>
    </xf>
    <xf numFmtId="0" fontId="0" fillId="2" borderId="20" xfId="0" applyNumberFormat="1" applyBorder="1" applyAlignment="1">
      <alignment/>
    </xf>
    <xf numFmtId="0" fontId="0" fillId="2" borderId="19" xfId="0" applyNumberFormat="1" applyBorder="1" applyAlignment="1">
      <alignment horizontal="center"/>
    </xf>
    <xf numFmtId="0" fontId="0" fillId="2" borderId="21" xfId="0" applyNumberFormat="1" applyBorder="1" applyAlignment="1">
      <alignment/>
    </xf>
    <xf numFmtId="0" fontId="0" fillId="2" borderId="21" xfId="0" applyNumberFormat="1" applyBorder="1" applyAlignment="1">
      <alignment horizontal="center"/>
    </xf>
    <xf numFmtId="7" fontId="0" fillId="2" borderId="21" xfId="0" applyNumberFormat="1" applyBorder="1" applyAlignment="1">
      <alignment horizontal="right"/>
    </xf>
    <xf numFmtId="0" fontId="0" fillId="2" borderId="21"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22" xfId="0" applyNumberFormat="1" applyBorder="1" applyAlignment="1">
      <alignment vertical="top"/>
    </xf>
    <xf numFmtId="0" fontId="0" fillId="2" borderId="17" xfId="0" applyNumberFormat="1" applyBorder="1" applyAlignment="1">
      <alignment/>
    </xf>
    <xf numFmtId="0" fontId="0" fillId="2" borderId="17" xfId="0" applyNumberFormat="1" applyBorder="1" applyAlignment="1">
      <alignment horizontal="center"/>
    </xf>
    <xf numFmtId="7" fontId="0" fillId="2" borderId="10" xfId="0" applyNumberFormat="1" applyBorder="1" applyAlignment="1">
      <alignment horizontal="center"/>
    </xf>
    <xf numFmtId="7" fontId="0" fillId="2" borderId="23" xfId="0" applyNumberFormat="1" applyBorder="1" applyAlignment="1">
      <alignment horizontal="right"/>
    </xf>
    <xf numFmtId="173" fontId="0" fillId="0" borderId="24" xfId="0" applyNumberFormat="1" applyFont="1" applyFill="1" applyBorder="1" applyAlignment="1" applyProtection="1">
      <alignment horizontal="center" vertical="top" wrapText="1"/>
      <protection/>
    </xf>
    <xf numFmtId="172" fontId="0" fillId="0" borderId="24" xfId="0" applyNumberFormat="1" applyFont="1" applyFill="1" applyBorder="1" applyAlignment="1" applyProtection="1">
      <alignment horizontal="left" vertical="top" wrapText="1"/>
      <protection/>
    </xf>
    <xf numFmtId="172" fontId="0" fillId="0" borderId="24" xfId="0" applyNumberFormat="1" applyFont="1" applyFill="1" applyBorder="1" applyAlignment="1" applyProtection="1">
      <alignment horizontal="center" vertical="top" wrapText="1"/>
      <protection/>
    </xf>
    <xf numFmtId="0" fontId="0" fillId="0" borderId="24" xfId="0" applyNumberFormat="1" applyFont="1" applyFill="1" applyBorder="1" applyAlignment="1" applyProtection="1">
      <alignment horizontal="center" vertical="top" wrapText="1"/>
      <protection/>
    </xf>
    <xf numFmtId="1" fontId="0" fillId="0" borderId="24" xfId="0" applyNumberFormat="1" applyFont="1" applyFill="1" applyBorder="1" applyAlignment="1" applyProtection="1">
      <alignment horizontal="right" vertical="top"/>
      <protection/>
    </xf>
    <xf numFmtId="174" fontId="0" fillId="0" borderId="24" xfId="0" applyNumberFormat="1" applyFont="1" applyFill="1" applyBorder="1" applyAlignment="1" applyProtection="1">
      <alignment vertical="top"/>
      <protection locked="0"/>
    </xf>
    <xf numFmtId="174" fontId="0" fillId="0" borderId="24" xfId="0" applyNumberFormat="1" applyFont="1" applyFill="1" applyBorder="1" applyAlignment="1" applyProtection="1">
      <alignment vertical="top"/>
      <protection/>
    </xf>
    <xf numFmtId="4" fontId="0" fillId="0" borderId="24" xfId="0" applyNumberFormat="1" applyFont="1" applyFill="1" applyBorder="1" applyAlignment="1" applyProtection="1">
      <alignment horizontal="center" vertical="top" wrapText="1"/>
      <protection/>
    </xf>
    <xf numFmtId="173" fontId="0" fillId="0" borderId="24" xfId="0" applyNumberFormat="1" applyFont="1" applyFill="1" applyBorder="1" applyAlignment="1" applyProtection="1">
      <alignment horizontal="left" vertical="top" wrapText="1"/>
      <protection/>
    </xf>
    <xf numFmtId="176" fontId="0" fillId="0" borderId="24" xfId="0" applyNumberFormat="1" applyFont="1" applyFill="1" applyBorder="1" applyAlignment="1" applyProtection="1">
      <alignment horizontal="center" vertical="top"/>
      <protection/>
    </xf>
    <xf numFmtId="0" fontId="0" fillId="0" borderId="24" xfId="0" applyNumberFormat="1" applyFont="1" applyFill="1" applyBorder="1" applyAlignment="1" applyProtection="1">
      <alignment vertical="center"/>
      <protection/>
    </xf>
    <xf numFmtId="0" fontId="0" fillId="0" borderId="0" xfId="0" applyFill="1" applyAlignment="1">
      <alignment/>
    </xf>
    <xf numFmtId="0" fontId="0" fillId="0" borderId="0" xfId="0" applyFill="1" applyAlignment="1" applyProtection="1">
      <alignment vertical="top"/>
      <protection/>
    </xf>
    <xf numFmtId="0" fontId="0" fillId="0" borderId="0" xfId="0" applyFill="1" applyAlignment="1" applyProtection="1">
      <alignment horizontal="center" vertical="top"/>
      <protection/>
    </xf>
    <xf numFmtId="0" fontId="9" fillId="34" borderId="0" xfId="0" applyFont="1" applyFill="1" applyAlignment="1" applyProtection="1">
      <alignment horizontal="center" vertical="center"/>
      <protection/>
    </xf>
    <xf numFmtId="0" fontId="0" fillId="2" borderId="0" xfId="0" applyNumberFormat="1" applyAlignment="1">
      <alignment/>
    </xf>
    <xf numFmtId="0" fontId="7" fillId="34"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4"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4"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7" fontId="0" fillId="2" borderId="25" xfId="0" applyNumberFormat="1" applyBorder="1" applyAlignment="1">
      <alignment horizontal="center"/>
    </xf>
    <xf numFmtId="0" fontId="0" fillId="2" borderId="26" xfId="0" applyNumberFormat="1" applyBorder="1" applyAlignment="1">
      <alignment/>
    </xf>
    <xf numFmtId="0" fontId="0" fillId="2" borderId="27" xfId="0" applyNumberFormat="1" applyBorder="1" applyAlignment="1">
      <alignment/>
    </xf>
    <xf numFmtId="0" fontId="0" fillId="2" borderId="0" xfId="0" applyNumberFormat="1" applyBorder="1" applyAlignment="1">
      <alignment/>
    </xf>
    <xf numFmtId="0" fontId="0" fillId="2" borderId="28" xfId="0" applyNumberFormat="1" applyBorder="1" applyAlignment="1">
      <alignment/>
    </xf>
    <xf numFmtId="0" fontId="0" fillId="2" borderId="27" xfId="0" applyNumberFormat="1" applyBorder="1" applyAlignment="1" quotePrefix="1">
      <alignment/>
    </xf>
    <xf numFmtId="1" fontId="6" fillId="2" borderId="29" xfId="0" applyNumberFormat="1" applyFont="1" applyBorder="1" applyAlignment="1">
      <alignment horizontal="left" vertical="center" wrapText="1"/>
    </xf>
    <xf numFmtId="0" fontId="0" fillId="2" borderId="30" xfId="0" applyNumberFormat="1" applyBorder="1" applyAlignment="1">
      <alignment vertical="center" wrapText="1"/>
    </xf>
    <xf numFmtId="0" fontId="0" fillId="2" borderId="31" xfId="0" applyNumberFormat="1" applyBorder="1" applyAlignment="1">
      <alignment vertical="center" wrapText="1"/>
    </xf>
    <xf numFmtId="0" fontId="0" fillId="2" borderId="32" xfId="0" applyNumberFormat="1" applyBorder="1" applyAlignment="1">
      <alignment/>
    </xf>
    <xf numFmtId="0" fontId="0" fillId="2" borderId="33" xfId="0" applyNumberFormat="1" applyBorder="1" applyAlignment="1">
      <alignment/>
    </xf>
    <xf numFmtId="1" fontId="6" fillId="2" borderId="34" xfId="0" applyNumberFormat="1" applyFont="1" applyBorder="1" applyAlignment="1">
      <alignment horizontal="left" vertical="center" wrapText="1"/>
    </xf>
    <xf numFmtId="0" fontId="0" fillId="2" borderId="35" xfId="0" applyNumberFormat="1" applyBorder="1" applyAlignment="1">
      <alignment vertical="center" wrapText="1"/>
    </xf>
    <xf numFmtId="0" fontId="0" fillId="2" borderId="36" xfId="0" applyNumberForma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4">
      <selection activeCell="B16" sqref="B16:I16"/>
    </sheetView>
  </sheetViews>
  <sheetFormatPr defaultColWidth="8.77734375" defaultRowHeight="15"/>
  <cols>
    <col min="1" max="1" width="3.99609375" style="43" customWidth="1"/>
    <col min="2" max="16384" width="8.77734375" style="43" customWidth="1"/>
  </cols>
  <sheetData>
    <row r="1" spans="1:9" ht="38.25" customHeight="1">
      <c r="A1" s="64" t="s">
        <v>15</v>
      </c>
      <c r="B1" s="65"/>
      <c r="C1" s="65"/>
      <c r="D1" s="65"/>
      <c r="E1" s="65"/>
      <c r="F1" s="65"/>
      <c r="G1" s="65"/>
      <c r="H1" s="65"/>
      <c r="I1" s="65"/>
    </row>
    <row r="2" spans="1:9" ht="20.25" customHeight="1">
      <c r="A2" s="44">
        <v>1</v>
      </c>
      <c r="B2" s="72" t="s">
        <v>25</v>
      </c>
      <c r="C2" s="72"/>
      <c r="D2" s="72"/>
      <c r="E2" s="72"/>
      <c r="F2" s="72"/>
      <c r="G2" s="72"/>
      <c r="H2" s="72"/>
      <c r="I2" s="72"/>
    </row>
    <row r="3" spans="1:9" ht="34.5" customHeight="1">
      <c r="A3" s="44">
        <v>2</v>
      </c>
      <c r="B3" s="72" t="s">
        <v>26</v>
      </c>
      <c r="C3" s="72"/>
      <c r="D3" s="72"/>
      <c r="E3" s="72"/>
      <c r="F3" s="72"/>
      <c r="G3" s="72"/>
      <c r="H3" s="72"/>
      <c r="I3" s="72"/>
    </row>
    <row r="4" spans="1:9" ht="34.5" customHeight="1">
      <c r="A4" s="44">
        <v>3</v>
      </c>
      <c r="B4" s="72" t="s">
        <v>20</v>
      </c>
      <c r="C4" s="72"/>
      <c r="D4" s="72"/>
      <c r="E4" s="72"/>
      <c r="F4" s="72"/>
      <c r="G4" s="72"/>
      <c r="H4" s="72"/>
      <c r="I4" s="72"/>
    </row>
    <row r="5" spans="1:9" ht="19.5" customHeight="1">
      <c r="A5" s="44">
        <v>4</v>
      </c>
      <c r="B5" s="70" t="s">
        <v>32</v>
      </c>
      <c r="C5" s="71"/>
      <c r="D5" s="71"/>
      <c r="E5" s="71"/>
      <c r="F5" s="71"/>
      <c r="G5" s="71"/>
      <c r="H5" s="71"/>
      <c r="I5" s="71"/>
    </row>
    <row r="6" spans="1:9" ht="19.5" customHeight="1">
      <c r="A6" s="44">
        <v>5</v>
      </c>
      <c r="B6" s="70" t="s">
        <v>21</v>
      </c>
      <c r="C6" s="71"/>
      <c r="D6" s="71"/>
      <c r="E6" s="71"/>
      <c r="F6" s="71"/>
      <c r="G6" s="71"/>
      <c r="H6" s="71"/>
      <c r="I6" s="71"/>
    </row>
    <row r="7" spans="1:9" ht="28.5" customHeight="1">
      <c r="A7" s="44">
        <v>6</v>
      </c>
      <c r="B7" s="70" t="s">
        <v>33</v>
      </c>
      <c r="C7" s="71"/>
      <c r="D7" s="71"/>
      <c r="E7" s="71"/>
      <c r="F7" s="71"/>
      <c r="G7" s="71"/>
      <c r="H7" s="71"/>
      <c r="I7" s="71"/>
    </row>
    <row r="8" spans="1:9" ht="19.5" customHeight="1">
      <c r="A8" s="44">
        <v>7</v>
      </c>
      <c r="B8" s="70" t="s">
        <v>22</v>
      </c>
      <c r="C8" s="71"/>
      <c r="D8" s="71"/>
      <c r="E8" s="71"/>
      <c r="F8" s="71"/>
      <c r="G8" s="71"/>
      <c r="H8" s="71"/>
      <c r="I8" s="71"/>
    </row>
    <row r="9" spans="1:9" ht="66" customHeight="1">
      <c r="A9" s="44"/>
      <c r="B9" s="73" t="s">
        <v>31</v>
      </c>
      <c r="C9" s="74"/>
      <c r="D9" s="74"/>
      <c r="E9" s="74"/>
      <c r="F9" s="74"/>
      <c r="G9" s="74"/>
      <c r="H9" s="74"/>
      <c r="I9" s="74"/>
    </row>
    <row r="10" spans="1:9" ht="31.5" customHeight="1">
      <c r="A10" s="44">
        <v>8</v>
      </c>
      <c r="B10" s="66" t="s">
        <v>34</v>
      </c>
      <c r="C10" s="71"/>
      <c r="D10" s="71"/>
      <c r="E10" s="71"/>
      <c r="F10" s="71"/>
      <c r="G10" s="71"/>
      <c r="H10" s="71"/>
      <c r="I10" s="71"/>
    </row>
    <row r="11" spans="1:9" ht="20.25" customHeight="1">
      <c r="A11" s="44">
        <v>9</v>
      </c>
      <c r="B11" s="66" t="s">
        <v>19</v>
      </c>
      <c r="C11" s="71"/>
      <c r="D11" s="71"/>
      <c r="E11" s="71"/>
      <c r="F11" s="71"/>
      <c r="G11" s="71"/>
      <c r="H11" s="71"/>
      <c r="I11" s="71"/>
    </row>
    <row r="12" spans="1:9" ht="45.75" customHeight="1">
      <c r="A12" s="44">
        <v>10</v>
      </c>
      <c r="B12" s="66" t="s">
        <v>35</v>
      </c>
      <c r="C12" s="71"/>
      <c r="D12" s="71"/>
      <c r="E12" s="71"/>
      <c r="F12" s="71"/>
      <c r="G12" s="71"/>
      <c r="H12" s="71"/>
      <c r="I12" s="71"/>
    </row>
    <row r="13" spans="1:9" ht="36" customHeight="1">
      <c r="A13" s="44">
        <v>11</v>
      </c>
      <c r="B13" s="66" t="s">
        <v>27</v>
      </c>
      <c r="C13" s="71"/>
      <c r="D13" s="71"/>
      <c r="E13" s="71"/>
      <c r="F13" s="71"/>
      <c r="G13" s="71"/>
      <c r="H13" s="71"/>
      <c r="I13" s="71"/>
    </row>
    <row r="14" spans="1:9" ht="19.5" customHeight="1">
      <c r="A14" s="44">
        <v>12</v>
      </c>
      <c r="B14" s="75" t="s">
        <v>18</v>
      </c>
      <c r="C14" s="71"/>
      <c r="D14" s="71"/>
      <c r="E14" s="71"/>
      <c r="F14" s="71"/>
      <c r="G14" s="71"/>
      <c r="H14" s="71"/>
      <c r="I14" s="71"/>
    </row>
    <row r="15" spans="1:9" ht="36" customHeight="1">
      <c r="A15" s="44">
        <v>13</v>
      </c>
      <c r="B15" s="75" t="s">
        <v>23</v>
      </c>
      <c r="C15" s="71"/>
      <c r="D15" s="71"/>
      <c r="E15" s="71"/>
      <c r="F15" s="71"/>
      <c r="G15" s="71"/>
      <c r="H15" s="71"/>
      <c r="I15" s="71"/>
    </row>
    <row r="16" spans="1:9" ht="19.5" customHeight="1">
      <c r="A16" s="44">
        <v>14</v>
      </c>
      <c r="B16" s="66" t="s">
        <v>45</v>
      </c>
      <c r="C16" s="71"/>
      <c r="D16" s="71"/>
      <c r="E16" s="71"/>
      <c r="F16" s="71"/>
      <c r="G16" s="71"/>
      <c r="H16" s="71"/>
      <c r="I16" s="71"/>
    </row>
    <row r="17" spans="1:9" ht="19.5" customHeight="1">
      <c r="A17" s="44">
        <v>15</v>
      </c>
      <c r="B17" s="66" t="s">
        <v>17</v>
      </c>
      <c r="C17" s="71"/>
      <c r="D17" s="71"/>
      <c r="E17" s="71"/>
      <c r="F17" s="71"/>
      <c r="G17" s="71"/>
      <c r="H17" s="71"/>
      <c r="I17" s="71"/>
    </row>
    <row r="18" spans="1:9" ht="28.5" customHeight="1">
      <c r="A18" s="44">
        <v>16</v>
      </c>
      <c r="B18" s="66" t="s">
        <v>46</v>
      </c>
      <c r="C18" s="67"/>
      <c r="D18" s="67"/>
      <c r="E18" s="67"/>
      <c r="F18" s="67"/>
      <c r="G18" s="67"/>
      <c r="H18" s="67"/>
      <c r="I18" s="67"/>
    </row>
    <row r="19" spans="1:9" ht="31.5" customHeight="1">
      <c r="A19" s="44">
        <v>17</v>
      </c>
      <c r="B19" s="66" t="s">
        <v>44</v>
      </c>
      <c r="C19" s="71"/>
      <c r="D19" s="71"/>
      <c r="E19" s="71"/>
      <c r="F19" s="71"/>
      <c r="G19" s="71"/>
      <c r="H19" s="71"/>
      <c r="I19" s="71"/>
    </row>
    <row r="20" spans="1:9" ht="39.75" customHeight="1">
      <c r="A20" s="44">
        <v>18</v>
      </c>
      <c r="B20" s="68" t="s">
        <v>24</v>
      </c>
      <c r="C20" s="69"/>
      <c r="D20" s="69"/>
      <c r="E20" s="69"/>
      <c r="F20" s="69"/>
      <c r="G20" s="69"/>
      <c r="H20" s="69"/>
      <c r="I20" s="69"/>
    </row>
  </sheetData>
  <sheetProtection/>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26"/>
  <sheetViews>
    <sheetView showZeros="0" tabSelected="1" showOutlineSymbols="0" view="pageBreakPreview" zoomScale="70" zoomScaleNormal="75" zoomScaleSheetLayoutView="70" zoomScalePageLayoutView="55" workbookViewId="0" topLeftCell="B1">
      <selection activeCell="G12" sqref="G12"/>
    </sheetView>
  </sheetViews>
  <sheetFormatPr defaultColWidth="10.5546875" defaultRowHeight="15"/>
  <cols>
    <col min="1" max="1" width="7.88671875" style="16" hidden="1" customWidth="1"/>
    <col min="2" max="2" width="8.77734375" style="8" customWidth="1"/>
    <col min="3" max="3" width="36.77734375" style="0" customWidth="1"/>
    <col min="4" max="4" width="12.77734375" style="19" customWidth="1"/>
    <col min="5" max="5" width="6.77734375" style="0" customWidth="1"/>
    <col min="6" max="6" width="11.77734375" style="0" customWidth="1"/>
    <col min="7" max="7" width="11.77734375" style="16" customWidth="1"/>
    <col min="8" max="8" width="16.77734375" style="16" customWidth="1"/>
  </cols>
  <sheetData>
    <row r="1" spans="1:8" ht="15.75">
      <c r="A1" s="25"/>
      <c r="B1" s="23" t="s">
        <v>0</v>
      </c>
      <c r="C1" s="24"/>
      <c r="D1" s="24"/>
      <c r="E1" s="24"/>
      <c r="F1" s="24"/>
      <c r="G1" s="25"/>
      <c r="H1" s="24"/>
    </row>
    <row r="2" spans="1:8" ht="15">
      <c r="A2" s="22"/>
      <c r="B2" s="9" t="s">
        <v>16</v>
      </c>
      <c r="C2" s="1"/>
      <c r="D2" s="1"/>
      <c r="E2" s="1"/>
      <c r="F2" s="1"/>
      <c r="G2" s="22"/>
      <c r="H2" s="1"/>
    </row>
    <row r="3" spans="1:8" ht="15">
      <c r="A3" s="12"/>
      <c r="B3" s="8" t="s">
        <v>1</v>
      </c>
      <c r="C3" s="30"/>
      <c r="D3" s="30"/>
      <c r="E3" s="30"/>
      <c r="F3" s="30"/>
      <c r="G3" s="29"/>
      <c r="H3" s="28"/>
    </row>
    <row r="4" spans="1:8" ht="15">
      <c r="A4" s="48" t="s">
        <v>14</v>
      </c>
      <c r="B4" s="10" t="s">
        <v>3</v>
      </c>
      <c r="C4" s="3" t="s">
        <v>4</v>
      </c>
      <c r="D4" s="2" t="s">
        <v>5</v>
      </c>
      <c r="E4" s="4" t="s">
        <v>6</v>
      </c>
      <c r="F4" s="4" t="s">
        <v>7</v>
      </c>
      <c r="G4" s="13" t="s">
        <v>8</v>
      </c>
      <c r="H4" s="4" t="s">
        <v>9</v>
      </c>
    </row>
    <row r="5" spans="1:8" ht="15.75" thickBot="1">
      <c r="A5" s="18"/>
      <c r="B5" s="36"/>
      <c r="C5" s="37"/>
      <c r="D5" s="38" t="s">
        <v>10</v>
      </c>
      <c r="E5" s="39"/>
      <c r="F5" s="40" t="s">
        <v>11</v>
      </c>
      <c r="G5" s="41"/>
      <c r="H5" s="42"/>
    </row>
    <row r="6" spans="1:8" s="35" customFormat="1" ht="30" customHeight="1" thickTop="1">
      <c r="A6" s="33"/>
      <c r="B6" s="32" t="s">
        <v>12</v>
      </c>
      <c r="C6" s="82" t="s">
        <v>47</v>
      </c>
      <c r="D6" s="83"/>
      <c r="E6" s="83"/>
      <c r="F6" s="84"/>
      <c r="G6" s="33"/>
      <c r="H6" s="34" t="s">
        <v>2</v>
      </c>
    </row>
    <row r="7" spans="1:8" ht="36" customHeight="1">
      <c r="A7" s="14"/>
      <c r="B7" s="11"/>
      <c r="C7" s="26" t="s">
        <v>48</v>
      </c>
      <c r="D7" s="7"/>
      <c r="E7" s="6" t="s">
        <v>2</v>
      </c>
      <c r="F7" s="6" t="s">
        <v>2</v>
      </c>
      <c r="G7" s="14" t="s">
        <v>2</v>
      </c>
      <c r="H7" s="17"/>
    </row>
    <row r="8" spans="1:8" ht="36" customHeight="1">
      <c r="A8" s="57"/>
      <c r="B8" s="58" t="s">
        <v>36</v>
      </c>
      <c r="C8" s="51" t="s">
        <v>69</v>
      </c>
      <c r="D8" s="52" t="s">
        <v>67</v>
      </c>
      <c r="E8" s="53" t="s">
        <v>39</v>
      </c>
      <c r="F8" s="54">
        <v>400</v>
      </c>
      <c r="G8" s="55"/>
      <c r="H8" s="56">
        <f>ROUND(G8*F8,2)</f>
        <v>0</v>
      </c>
    </row>
    <row r="9" spans="1:8" ht="36" customHeight="1">
      <c r="A9" s="57"/>
      <c r="B9" s="58" t="s">
        <v>38</v>
      </c>
      <c r="C9" s="51" t="s">
        <v>52</v>
      </c>
      <c r="D9" s="52" t="s">
        <v>67</v>
      </c>
      <c r="E9" s="53" t="s">
        <v>37</v>
      </c>
      <c r="F9" s="54">
        <v>60</v>
      </c>
      <c r="G9" s="55"/>
      <c r="H9" s="56">
        <f>ROUND(G9*F9,2)</f>
        <v>0</v>
      </c>
    </row>
    <row r="10" spans="1:8" ht="36" customHeight="1">
      <c r="A10" s="14"/>
      <c r="B10" s="11"/>
      <c r="C10" s="27" t="s">
        <v>49</v>
      </c>
      <c r="D10" s="7"/>
      <c r="E10" s="5"/>
      <c r="F10" s="7"/>
      <c r="G10" s="14"/>
      <c r="H10" s="17"/>
    </row>
    <row r="11" spans="1:15" s="61" customFormat="1" ht="32.25" customHeight="1">
      <c r="A11" s="59"/>
      <c r="B11" s="58" t="s">
        <v>50</v>
      </c>
      <c r="C11" s="51" t="s">
        <v>53</v>
      </c>
      <c r="D11" s="52" t="s">
        <v>71</v>
      </c>
      <c r="E11" s="53"/>
      <c r="F11" s="54"/>
      <c r="G11" s="60"/>
      <c r="H11" s="56"/>
      <c r="J11" s="62"/>
      <c r="M11" s="63"/>
      <c r="N11" s="63"/>
      <c r="O11" s="63"/>
    </row>
    <row r="12" spans="1:15" s="61" customFormat="1" ht="32.25" customHeight="1">
      <c r="A12" s="59"/>
      <c r="B12" s="50" t="s">
        <v>40</v>
      </c>
      <c r="C12" s="51" t="s">
        <v>54</v>
      </c>
      <c r="D12" s="52"/>
      <c r="E12" s="53" t="s">
        <v>39</v>
      </c>
      <c r="F12" s="54">
        <v>520</v>
      </c>
      <c r="G12" s="55"/>
      <c r="H12" s="56">
        <f>ROUND(G12*F12,2)</f>
        <v>0</v>
      </c>
      <c r="J12" s="62"/>
      <c r="M12" s="63"/>
      <c r="N12" s="63"/>
      <c r="O12" s="63"/>
    </row>
    <row r="13" spans="1:15" s="61" customFormat="1" ht="32.25" customHeight="1">
      <c r="A13" s="59"/>
      <c r="B13" s="50" t="s">
        <v>41</v>
      </c>
      <c r="C13" s="51" t="s">
        <v>55</v>
      </c>
      <c r="D13" s="52"/>
      <c r="E13" s="53" t="s">
        <v>39</v>
      </c>
      <c r="F13" s="54">
        <v>850</v>
      </c>
      <c r="G13" s="55"/>
      <c r="H13" s="56">
        <f>ROUND(G13*F13,2)</f>
        <v>0</v>
      </c>
      <c r="J13" s="62"/>
      <c r="M13" s="63"/>
      <c r="N13" s="63"/>
      <c r="O13" s="63"/>
    </row>
    <row r="14" spans="1:15" s="61" customFormat="1" ht="30" customHeight="1">
      <c r="A14" s="57"/>
      <c r="B14" s="50" t="s">
        <v>43</v>
      </c>
      <c r="C14" s="51" t="s">
        <v>56</v>
      </c>
      <c r="D14" s="52"/>
      <c r="E14" s="53" t="s">
        <v>39</v>
      </c>
      <c r="F14" s="54">
        <v>2645</v>
      </c>
      <c r="G14" s="55"/>
      <c r="H14" s="56">
        <f>ROUND(G14*F14,2)</f>
        <v>0</v>
      </c>
      <c r="J14" s="62"/>
      <c r="M14" s="63"/>
      <c r="N14" s="63"/>
      <c r="O14" s="63"/>
    </row>
    <row r="15" spans="1:15" s="61" customFormat="1" ht="32.25" customHeight="1">
      <c r="A15" s="59"/>
      <c r="B15" s="58" t="s">
        <v>63</v>
      </c>
      <c r="C15" s="51" t="s">
        <v>59</v>
      </c>
      <c r="D15" s="52" t="s">
        <v>66</v>
      </c>
      <c r="E15" s="53"/>
      <c r="F15" s="54"/>
      <c r="G15" s="60"/>
      <c r="H15" s="56"/>
      <c r="J15" s="62"/>
      <c r="M15" s="63"/>
      <c r="N15" s="63"/>
      <c r="O15" s="63"/>
    </row>
    <row r="16" spans="1:15" s="61" customFormat="1" ht="32.25" customHeight="1">
      <c r="A16" s="59"/>
      <c r="B16" s="50" t="s">
        <v>40</v>
      </c>
      <c r="C16" s="51" t="s">
        <v>60</v>
      </c>
      <c r="D16" s="52"/>
      <c r="E16" s="53" t="s">
        <v>68</v>
      </c>
      <c r="F16" s="54">
        <v>6</v>
      </c>
      <c r="G16" s="55"/>
      <c r="H16" s="56">
        <f>ROUND(G16*F16,2)</f>
        <v>0</v>
      </c>
      <c r="J16" s="62"/>
      <c r="M16" s="63"/>
      <c r="N16" s="63"/>
      <c r="O16" s="63"/>
    </row>
    <row r="17" spans="1:15" s="61" customFormat="1" ht="32.25" customHeight="1">
      <c r="A17" s="59"/>
      <c r="B17" s="50" t="s">
        <v>41</v>
      </c>
      <c r="C17" s="51" t="s">
        <v>58</v>
      </c>
      <c r="D17" s="52"/>
      <c r="E17" s="53" t="s">
        <v>68</v>
      </c>
      <c r="F17" s="54">
        <v>6</v>
      </c>
      <c r="G17" s="55"/>
      <c r="H17" s="56">
        <f>ROUND(G17*F17,2)</f>
        <v>0</v>
      </c>
      <c r="J17" s="62"/>
      <c r="M17" s="63"/>
      <c r="N17" s="63"/>
      <c r="O17" s="63"/>
    </row>
    <row r="18" spans="1:15" s="61" customFormat="1" ht="32.25" customHeight="1">
      <c r="A18" s="59"/>
      <c r="B18" s="58" t="s">
        <v>64</v>
      </c>
      <c r="C18" s="51" t="s">
        <v>57</v>
      </c>
      <c r="D18" s="52" t="s">
        <v>66</v>
      </c>
      <c r="E18" s="53"/>
      <c r="F18" s="54"/>
      <c r="G18" s="60"/>
      <c r="H18" s="56"/>
      <c r="J18" s="62"/>
      <c r="M18" s="63"/>
      <c r="N18" s="63"/>
      <c r="O18" s="63"/>
    </row>
    <row r="19" spans="1:15" s="61" customFormat="1" ht="32.25" customHeight="1">
      <c r="A19" s="59"/>
      <c r="B19" s="50" t="s">
        <v>40</v>
      </c>
      <c r="C19" s="51" t="s">
        <v>58</v>
      </c>
      <c r="D19" s="52"/>
      <c r="E19" s="53" t="s">
        <v>68</v>
      </c>
      <c r="F19" s="54">
        <v>1</v>
      </c>
      <c r="G19" s="55"/>
      <c r="H19" s="56">
        <f>ROUND(G19*F19,2)</f>
        <v>0</v>
      </c>
      <c r="J19" s="62"/>
      <c r="M19" s="63"/>
      <c r="N19" s="63"/>
      <c r="O19" s="63"/>
    </row>
    <row r="20" spans="1:8" ht="36" customHeight="1">
      <c r="A20" s="57"/>
      <c r="B20" s="58" t="s">
        <v>65</v>
      </c>
      <c r="C20" s="51" t="s">
        <v>61</v>
      </c>
      <c r="D20" s="52" t="s">
        <v>70</v>
      </c>
      <c r="E20" s="53" t="s">
        <v>42</v>
      </c>
      <c r="F20" s="54">
        <v>15</v>
      </c>
      <c r="G20" s="55"/>
      <c r="H20" s="56">
        <f>ROUND(G20*F20,2)</f>
        <v>0</v>
      </c>
    </row>
    <row r="21" spans="1:8" ht="36" customHeight="1">
      <c r="A21" s="57"/>
      <c r="B21" s="58" t="s">
        <v>51</v>
      </c>
      <c r="C21" s="51" t="s">
        <v>62</v>
      </c>
      <c r="D21" s="52" t="s">
        <v>72</v>
      </c>
      <c r="E21" s="53" t="s">
        <v>39</v>
      </c>
      <c r="F21" s="54">
        <v>4230</v>
      </c>
      <c r="G21" s="55"/>
      <c r="H21" s="56">
        <f>ROUND(G21*F21,2)</f>
        <v>0</v>
      </c>
    </row>
    <row r="22" spans="1:8" s="30" customFormat="1" ht="37.5" customHeight="1" thickBot="1">
      <c r="A22" s="15"/>
      <c r="B22" s="31" t="str">
        <f>B6</f>
        <v>A</v>
      </c>
      <c r="C22" s="87" t="str">
        <f>C6</f>
        <v>SEINE RIVER PATHWAY - CREEKBEND ROAD TO SHOREHILL DRIVE</v>
      </c>
      <c r="D22" s="88"/>
      <c r="E22" s="88"/>
      <c r="F22" s="89"/>
      <c r="G22" s="15" t="s">
        <v>13</v>
      </c>
      <c r="H22" s="15">
        <f>SUM(H6:H21)</f>
        <v>0</v>
      </c>
    </row>
    <row r="23" spans="1:8" ht="37.5" customHeight="1" thickTop="1">
      <c r="A23" s="14"/>
      <c r="B23" s="85" t="s">
        <v>30</v>
      </c>
      <c r="C23" s="86"/>
      <c r="D23" s="86"/>
      <c r="E23" s="86"/>
      <c r="F23" s="86"/>
      <c r="G23" s="76">
        <f>H22</f>
        <v>0</v>
      </c>
      <c r="H23" s="77"/>
    </row>
    <row r="24" spans="1:8" ht="37.5" customHeight="1">
      <c r="A24" s="14"/>
      <c r="B24" s="78" t="s">
        <v>28</v>
      </c>
      <c r="C24" s="79"/>
      <c r="D24" s="79"/>
      <c r="E24" s="79"/>
      <c r="F24" s="79"/>
      <c r="G24" s="79"/>
      <c r="H24" s="80"/>
    </row>
    <row r="25" spans="1:8" ht="15.75" customHeight="1">
      <c r="A25" s="14"/>
      <c r="B25" s="81" t="s">
        <v>29</v>
      </c>
      <c r="C25" s="79"/>
      <c r="D25" s="79"/>
      <c r="E25" s="79"/>
      <c r="F25" s="79"/>
      <c r="G25" s="79"/>
      <c r="H25" s="80"/>
    </row>
    <row r="26" spans="1:8" ht="15">
      <c r="A26" s="49"/>
      <c r="B26" s="45"/>
      <c r="C26" s="46"/>
      <c r="D26" s="47"/>
      <c r="E26" s="46"/>
      <c r="F26" s="46"/>
      <c r="G26" s="20"/>
      <c r="H26" s="21"/>
    </row>
  </sheetData>
  <sheetProtection password="C59C" sheet="1" objects="1" scenarios="1" selectLockedCells="1"/>
  <mergeCells count="6">
    <mergeCell ref="G23:H23"/>
    <mergeCell ref="B24:H24"/>
    <mergeCell ref="B25:H25"/>
    <mergeCell ref="C6:F6"/>
    <mergeCell ref="B23:F23"/>
    <mergeCell ref="C22:F22"/>
  </mergeCells>
  <conditionalFormatting sqref="D8:D9 D11:D21">
    <cfRule type="cellIs" priority="13" dxfId="3" operator="equal" stopIfTrue="1">
      <formula>"CW 2130-R11"</formula>
    </cfRule>
    <cfRule type="cellIs" priority="14" dxfId="3" operator="equal" stopIfTrue="1">
      <formula>"CW 3120-R2"</formula>
    </cfRule>
    <cfRule type="cellIs" priority="15" dxfId="3" operator="equal" stopIfTrue="1">
      <formula>"CW 3240-R7"</formula>
    </cfRule>
  </conditionalFormatting>
  <dataValidations count="2">
    <dataValidation type="decimal" operator="equal" allowBlank="1" showInputMessage="1" showErrorMessage="1" prompt="Enter your Unit Bid Price.&#10;You do not need to type in the &quot;$&quot;" errorTitle="ENTRY ERROR!" error="Unit Price must be greater than 0&#10;and cannnot include fractions of a cent" sqref="G19:G21 G8:G9 G12:G14 G16:G17">
      <formula1>IF(G19&gt;=0.01,ROUND(G19,2),0.01)</formula1>
    </dataValidation>
    <dataValidation type="custom" allowBlank="1" showInputMessage="1" showErrorMessage="1" error="If you can enter a Unit  Price in this cell, pLease contact the Contract Administrator immediately!" sqref="G18 G11 G15">
      <formula1>"isblank(G3)"</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No.597-2010
&amp;XTemplate Version: C420091214 - RW&amp;R&amp;10Bid Submission
Page &amp;P+3 of 8</oddHeader>
    <oddFooter xml:space="preserve">&amp;R__________________
Name of Bidder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lwballard
Modified: August 25, 2010, 2:17:53 p.m.
File size: 53 248
</dc:description>
  <cp:lastModifiedBy>Scott Suderman</cp:lastModifiedBy>
  <cp:lastPrinted>2010-08-27T20:01:44Z</cp:lastPrinted>
  <dcterms:created xsi:type="dcterms:W3CDTF">1999-03-31T15:44:33Z</dcterms:created>
  <dcterms:modified xsi:type="dcterms:W3CDTF">2010-08-27T20:03:03Z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